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 activeTab="10"/>
  </bookViews>
  <sheets>
    <sheet name="январь 2021" sheetId="1" r:id="rId1"/>
    <sheet name="февраль2021" sheetId="2" r:id="rId2"/>
    <sheet name="март 2021" sheetId="4" r:id="rId3"/>
    <sheet name="апрель 2021" sheetId="3" r:id="rId4"/>
    <sheet name="май2021" sheetId="5" r:id="rId5"/>
    <sheet name="июнь2021" sheetId="6" r:id="rId6"/>
    <sheet name="июль2021" sheetId="7" r:id="rId7"/>
    <sheet name="август 2021" sheetId="8" r:id="rId8"/>
    <sheet name="сентябрь 2021" sheetId="9" r:id="rId9"/>
    <sheet name="октябрь2021" sheetId="10" r:id="rId10"/>
    <sheet name="ноябрь2021" sheetId="11" r:id="rId11"/>
    <sheet name="декабрь2021" sheetId="12" r:id="rId12"/>
  </sheets>
  <calcPr calcId="114210"/>
</workbook>
</file>

<file path=xl/calcChain.xml><?xml version="1.0" encoding="utf-8"?>
<calcChain xmlns="http://schemas.openxmlformats.org/spreadsheetml/2006/main">
  <c r="D6" i="10"/>
  <c r="E6" i="8"/>
  <c r="E6" i="7"/>
  <c r="E6" i="6"/>
  <c r="E6" i="5"/>
  <c r="E6" i="3"/>
  <c r="D6" i="4"/>
  <c r="D6" i="2"/>
  <c r="D6" i="1"/>
</calcChain>
</file>

<file path=xl/sharedStrings.xml><?xml version="1.0" encoding="utf-8"?>
<sst xmlns="http://schemas.openxmlformats.org/spreadsheetml/2006/main" count="109" uniqueCount="21">
  <si>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</si>
  <si>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</si>
  <si>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</si>
  <si>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</si>
  <si>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</si>
  <si>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</si>
  <si>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</si>
  <si>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2018 года.</t>
  </si>
  <si>
    <t>договор №20-0368к от 01.03.2017г.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</si>
  <si>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декабрь 2021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</si>
  <si>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</si>
  <si>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февраль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</si>
  <si>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март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</si>
  <si>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апрель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</si>
  <si>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май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</si>
  <si>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июнь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</si>
  <si>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июль 2021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</si>
  <si>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август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</si>
  <si>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сентябрь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</si>
  <si>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октябрь 2021 года.</t>
  </si>
  <si>
    <t>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ноябрь 2021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</si>
</sst>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9" sqref="E9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10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41.267000000000003</v>
      </c>
      <c r="D6" s="14">
        <f>E6/C6*1000</f>
        <v>2868.6606731771149</v>
      </c>
      <c r="E6" s="14">
        <v>118.38102000000001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6" sqref="D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19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40.576999999999998</v>
      </c>
      <c r="D6" s="14">
        <f>E6/C6*1000</f>
        <v>3080.6555437809598</v>
      </c>
      <c r="E6" s="14">
        <v>125.00376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E15" sqref="E15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20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42.326000000000001</v>
      </c>
      <c r="D6" s="14">
        <v>3077.05429</v>
      </c>
      <c r="E6" s="14">
        <v>130.239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M18" sqref="M1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9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48.728999999999999</v>
      </c>
      <c r="D6" s="14">
        <v>2859.007572</v>
      </c>
      <c r="E6" s="15">
        <v>139.316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6" sqref="D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11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42.457000000000001</v>
      </c>
      <c r="D6" s="14">
        <f>E6/C6</f>
        <v>2.9806691476081681</v>
      </c>
      <c r="E6" s="14">
        <v>126.55027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12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39.838000000000001</v>
      </c>
      <c r="D6" s="14">
        <f>E6/C6</f>
        <v>2.8584351624077513</v>
      </c>
      <c r="E6" s="14">
        <v>113.87434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="85" zoomScaleNormal="85" zoomScaleSheetLayoutView="80" workbookViewId="0">
      <selection activeCell="E7" sqref="E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13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30.088999999999999</v>
      </c>
      <c r="D6" s="14">
        <v>3035.63</v>
      </c>
      <c r="E6" s="14">
        <f>C6*D6/1000</f>
        <v>91.339071070000003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  <row r="38" spans="3:3">
      <c r="C38" s="2" t="s">
        <v>7</v>
      </c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7" sqref="E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14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28.155000000000001</v>
      </c>
      <c r="D6" s="14">
        <v>2811.33</v>
      </c>
      <c r="E6" s="14">
        <f>D6*C6/1000</f>
        <v>79.152996150000007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7" sqref="E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15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28.907</v>
      </c>
      <c r="D6" s="14">
        <v>3168.78</v>
      </c>
      <c r="E6" s="14">
        <f>C6*D6/1000</f>
        <v>91.599923459999999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F28" sqref="F2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16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31.946000000000002</v>
      </c>
      <c r="D6" s="14">
        <v>3119.56</v>
      </c>
      <c r="E6" s="14">
        <f>C6*D6/1000</f>
        <v>99.657463759999999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7" sqref="C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17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35.539000000000001</v>
      </c>
      <c r="D6" s="14">
        <v>3327.71</v>
      </c>
      <c r="E6" s="14">
        <f>C6*D6/1000</f>
        <v>118.26348569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25" sqref="D25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6" t="s">
        <v>18</v>
      </c>
      <c r="B3" s="16"/>
      <c r="C3" s="16"/>
      <c r="D3" s="16"/>
      <c r="E3" s="16"/>
      <c r="F3" s="16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8</v>
      </c>
      <c r="C6" s="14">
        <v>35.514000000000003</v>
      </c>
      <c r="D6" s="14">
        <v>3243.29</v>
      </c>
      <c r="E6" s="14">
        <v>115.18219999999999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2021</vt:lpstr>
      <vt:lpstr>февраль2021</vt:lpstr>
      <vt:lpstr>март 2021</vt:lpstr>
      <vt:lpstr>апрель 2021</vt:lpstr>
      <vt:lpstr>май2021</vt:lpstr>
      <vt:lpstr>июнь2021</vt:lpstr>
      <vt:lpstr>июль2021</vt:lpstr>
      <vt:lpstr>август 2021</vt:lpstr>
      <vt:lpstr>сентябрь 2021</vt:lpstr>
      <vt:lpstr>октябрь2021</vt:lpstr>
      <vt:lpstr>ноябрь2021</vt:lpstr>
      <vt:lpstr>декабрь2021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kruglova</cp:lastModifiedBy>
  <cp:lastPrinted>2017-09-27T06:36:53Z</cp:lastPrinted>
  <dcterms:created xsi:type="dcterms:W3CDTF">2016-04-21T11:38:47Z</dcterms:created>
  <dcterms:modified xsi:type="dcterms:W3CDTF">2022-01-20T11:07:57Z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